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xr:revisionPtr revIDLastSave="0" documentId="8_{ED3C3AD4-1F7F-4DFD-938E-4B98CABBE6DB}" xr6:coauthVersionLast="47" xr6:coauthVersionMax="47" xr10:uidLastSave="{00000000-0000-0000-0000-000000000000}"/>
  <bookViews>
    <workbookView xWindow="1536" yWindow="1536" windowWidth="19440" windowHeight="13224" xr2:uid="{00000000-000D-0000-FFFF-FFFF00000000}"/>
  </bookViews>
  <sheets>
    <sheet name="SOFTWARE FMEA" sheetId="1" r:id="rId1"/>
    <sheet name="Risk Acceptability"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0" i="1" l="1"/>
  <c r="I20" i="1"/>
  <c r="N19" i="1"/>
  <c r="I19" i="1"/>
  <c r="N18" i="1"/>
  <c r="I18" i="1"/>
  <c r="N17" i="1"/>
  <c r="I17" i="1"/>
  <c r="N16" i="1"/>
  <c r="I16" i="1"/>
  <c r="N15" i="1"/>
  <c r="I15" i="1"/>
  <c r="N14" i="1"/>
  <c r="I14" i="1"/>
  <c r="N13" i="1"/>
  <c r="I13" i="1"/>
  <c r="N12" i="1"/>
  <c r="I12" i="1"/>
  <c r="N11" i="1"/>
  <c r="I11" i="1"/>
  <c r="N10" i="1"/>
  <c r="I10" i="1"/>
  <c r="N9" i="1"/>
  <c r="I9" i="1"/>
  <c r="N8" i="1"/>
  <c r="I8" i="1"/>
  <c r="N7" i="1"/>
  <c r="I7" i="1"/>
  <c r="N5" i="1"/>
  <c r="I5" i="1"/>
</calcChain>
</file>

<file path=xl/sharedStrings.xml><?xml version="1.0" encoding="utf-8"?>
<sst xmlns="http://schemas.openxmlformats.org/spreadsheetml/2006/main" count="126" uniqueCount="79">
  <si>
    <t>ID</t>
  </si>
  <si>
    <t>Function under assessment</t>
  </si>
  <si>
    <t>Potential Failure Mode</t>
  </si>
  <si>
    <t>Cause of Failure</t>
  </si>
  <si>
    <t>Effect of Failure</t>
  </si>
  <si>
    <t>Occurrence</t>
  </si>
  <si>
    <t>Severity</t>
  </si>
  <si>
    <t>Detection</t>
  </si>
  <si>
    <t>RPN</t>
  </si>
  <si>
    <t>Control</t>
  </si>
  <si>
    <t>Software</t>
  </si>
  <si>
    <t>R2</t>
  </si>
  <si>
    <t>Browser side incompatibilities (eg browser, JS, OS versions)</t>
  </si>
  <si>
    <t>R3</t>
  </si>
  <si>
    <t>R4</t>
  </si>
  <si>
    <t>Release process</t>
  </si>
  <si>
    <t>R5</t>
  </si>
  <si>
    <t>Failure to keep up to date with clinical evidence</t>
  </si>
  <si>
    <t>R7</t>
  </si>
  <si>
    <t>R8</t>
  </si>
  <si>
    <t>Static Content</t>
  </si>
  <si>
    <t>Content not properly reviewed</t>
  </si>
  <si>
    <t>R9</t>
  </si>
  <si>
    <t>Criteria for Risk Acceptability</t>
  </si>
  <si>
    <t>Value</t>
  </si>
  <si>
    <t>Description</t>
  </si>
  <si>
    <t>Criteria</t>
  </si>
  <si>
    <t>Negligible</t>
  </si>
  <si>
    <t>Inconvenience or temporary discomfort.</t>
  </si>
  <si>
    <t>Minor</t>
  </si>
  <si>
    <t>Results in temporary injury or impairment not requiring professional medical intervention</t>
  </si>
  <si>
    <t>Serious</t>
  </si>
  <si>
    <t>Results in injury or impairment requiring professional medical intervention</t>
  </si>
  <si>
    <t>Catastrophic</t>
  </si>
  <si>
    <t>Results in permanent impairment, life threatening injury or death</t>
  </si>
  <si>
    <t>Improbable</t>
  </si>
  <si>
    <t>Unlikely to happen</t>
  </si>
  <si>
    <t>Frequent</t>
  </si>
  <si>
    <t>Likely to be detected</t>
  </si>
  <si>
    <t>Occasional</t>
  </si>
  <si>
    <t>Can happen but not frequently</t>
  </si>
  <si>
    <t>Likely to happen</t>
  </si>
  <si>
    <t>Unlikely to be detected</t>
  </si>
  <si>
    <t>Threshold</t>
  </si>
  <si>
    <t>Upper Value</t>
  </si>
  <si>
    <t>High</t>
  </si>
  <si>
    <t>Risk must be reduced or eliminated</t>
  </si>
  <si>
    <t>Medium</t>
  </si>
  <si>
    <t>Risk should be Reduced as Far as Possible; accept only if risk has been reduced as far as possible</t>
  </si>
  <si>
    <t>Low</t>
  </si>
  <si>
    <t>Further risk reduction not required</t>
  </si>
  <si>
    <t>Occurrence x Detection</t>
  </si>
  <si>
    <t>Output is not noticed or ignored.</t>
  </si>
  <si>
    <t>1. Proof reading of content for grammar and spelling
2. Clinical review of content as part of usability testing.</t>
  </si>
  <si>
    <t>Occurence</t>
  </si>
  <si>
    <t xml:space="preserve">Features of the toolkit do not display correctly or user cannot properly interact with the toolkit  as features do not work as intended. Consequently clinician is not advised of   appropriate actions.
Clinician will use  own clinical judgement to decide on course of action.   Potential for increased likelihood of clinical error as a result.
</t>
  </si>
  <si>
    <t xml:space="preserve">Design and formatting of page content.
</t>
  </si>
  <si>
    <t>Clinician does not see critical clinical information. Will resort to own knowledge base with increased likelihood of clinical error.</t>
  </si>
  <si>
    <t>Usability testing will evaluate that key information is clear and visible
User education/orientation sessions to ensure good clinical awareness of how to use the app.</t>
  </si>
  <si>
    <t>Failure in release process to properly push out updates following a change to the content.</t>
  </si>
  <si>
    <t>Clinician will use out of date content and own clinical judgement to decide on course of action.   Increased likelihood of clinical error as a result.</t>
  </si>
  <si>
    <t xml:space="preserve">Updates are automatic on web version of app. On  mobile version, updates are automatically delivered as soon as the user has an Internet connection. In current version of  Umbraco, user needs to manually accept updates; in new platform updating will be automatic.  </t>
  </si>
  <si>
    <t>Toolkit content or functionality are not up to date.</t>
  </si>
  <si>
    <t>Content</t>
  </si>
  <si>
    <t>Content is no longer aligned with up to date evidence/ best pratice.</t>
  </si>
  <si>
    <t xml:space="preserve">Regular clinical reviews of  evidence. Process and responsibilities in place for ensuring that this is converted into guidance, approved and translated into the toolkit in a timely manner.
Post-market surveillance activities </t>
  </si>
  <si>
    <t>Toolkit  cannot be accessed.</t>
  </si>
  <si>
    <t>Toolkit no longer reflects the current clinical guidance. In consequence, recommended diagnosis/treatment may be out of date and patient does not get optimal care.</t>
  </si>
  <si>
    <t>For web-based application -  poor Internet connectivity or loss of Internet connectivity.</t>
  </si>
  <si>
    <t>Toolkit unavailable /features of the toolkit do not display correctly or user cannot properly interact with the toolkit as features do not work as intended. Clinician will use own clinical knowledge to decide on course of action.  Potential for increased likelihood of clinical error as a result.</t>
  </si>
  <si>
    <t>Encourage clinicians to download mobile app as it will continue to operate in case of Internet connectivity failure.
RDS contract with Tactuum means that failure in Internet availability is classified as Priority 1 - Critical/Urgent, response within 4h of notification via Support Portal, best endeavours to address within 8h.</t>
  </si>
  <si>
    <t>Content has errors, either in clinical content or spelling and grammatical errors</t>
  </si>
  <si>
    <t>Lack of clarity in static content and guidance or clinical error in guidance given. Potential for error in recommended diagnosis/treatment for the patient, leading to suboptimal care.</t>
  </si>
  <si>
    <t>Add statement to toolkit (e.g. in About-Disclaimer section) that it should not be used by qualified health and social care staff and should not be used by members of the public as a substitute for professional advice</t>
  </si>
  <si>
    <t>Display issues mean that toolkit content or functionality does not display correctly</t>
  </si>
  <si>
    <t xml:space="preserve">Rigorous testing for browser compatibility (Tactuum)
RDS parent app provides statement within of whch browsers are compatible with toolkit content. Link to Tactuum browser and accessibility statements can be repeated within toolkit "About" section.
</t>
  </si>
  <si>
    <t>Toolkit could be used by a member of the public</t>
  </si>
  <si>
    <t>Toolkit is publicly available on internet and can be accessed by anyone</t>
  </si>
  <si>
    <t>Members of the public may  not be able to properly interpret the information and may use the toolkit as a substitute for professional advice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</si>
</sst>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Arial"/>
      <family val="2"/>
    </font>
    <font>
      <b/>
      <sz val="11"/>
      <color rgb="FF0070C0"/>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sz val="11"/>
      <name val="Calibri"/>
      <family val="2"/>
      <scheme val="minor"/>
    </font>
    <font>
      <b/>
      <sz val="11"/>
      <color theme="1"/>
      <name val="Calibri"/>
      <family val="2"/>
      <scheme val="minor"/>
    </font>
    <font>
      <b/>
      <sz val="11"/>
      <color rgb="FF000000"/>
      <name val="Calibri"/>
      <family val="2"/>
    </font>
  </fonts>
  <fills count="8">
    <fill>
      <patternFill patternType="none"/>
    </fill>
    <fill>
      <patternFill patternType="gray125"/>
    </fill>
    <fill>
      <patternFill patternType="solid">
        <fgColor theme="6" tint="0.79998168889431442"/>
        <bgColor indexed="64"/>
      </patternFill>
    </fill>
    <fill>
      <patternFill patternType="solid">
        <fgColor rgb="FFC6EFCE"/>
      </patternFill>
    </fill>
    <fill>
      <patternFill patternType="solid">
        <fgColor rgb="FFFFEB9C"/>
      </patternFill>
    </fill>
    <fill>
      <patternFill patternType="solid">
        <fgColor rgb="FFFF4747"/>
        <bgColor indexed="64"/>
      </patternFill>
    </fill>
    <fill>
      <patternFill patternType="solid">
        <fgColor theme="0" tint="-4.9989318521683403E-2"/>
        <bgColor indexed="64"/>
      </patternFill>
    </fill>
    <fill>
      <patternFill patternType="solid">
        <fgColor rgb="FFFFC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s>
  <cellStyleXfs count="4">
    <xf numFmtId="0" fontId="0" fillId="0" borderId="0"/>
    <xf numFmtId="0" fontId="3" fillId="3" borderId="0" applyNumberFormat="0" applyBorder="0" applyAlignment="0" applyProtection="0"/>
    <xf numFmtId="0" fontId="4" fillId="5" borderId="0" applyNumberFormat="0" applyBorder="0" applyAlignment="0" applyProtection="0"/>
    <xf numFmtId="0" fontId="5" fillId="4" borderId="0" applyNumberFormat="0" applyBorder="0" applyAlignment="0" applyProtection="0"/>
  </cellStyleXfs>
  <cellXfs count="49">
    <xf numFmtId="0" fontId="0" fillId="0" borderId="0" xfId="0"/>
    <xf numFmtId="0" fontId="1" fillId="0" borderId="0" xfId="0" applyFont="1" applyAlignment="1">
      <alignment horizontal="center" vertical="center"/>
    </xf>
    <xf numFmtId="0" fontId="2"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vertical="center"/>
    </xf>
    <xf numFmtId="0" fontId="1" fillId="0" borderId="3" xfId="0" applyFont="1" applyBorder="1" applyAlignment="1">
      <alignment horizontal="center" vertical="center"/>
    </xf>
    <xf numFmtId="0" fontId="0" fillId="0" borderId="1" xfId="0" applyBorder="1" applyAlignment="1">
      <alignment horizontal="left" vertical="top" wrapText="1"/>
    </xf>
    <xf numFmtId="0" fontId="1" fillId="0" borderId="4" xfId="0" applyFont="1" applyBorder="1" applyAlignment="1">
      <alignment vertical="center"/>
    </xf>
    <xf numFmtId="0" fontId="0" fillId="0" borderId="1" xfId="0" applyBorder="1" applyAlignment="1">
      <alignment horizontal="left" wrapText="1"/>
    </xf>
    <xf numFmtId="0" fontId="0" fillId="0" borderId="0" xfId="0" applyAlignment="1">
      <alignment horizontal="left" wrapText="1"/>
    </xf>
    <xf numFmtId="0" fontId="3" fillId="3" borderId="1" xfId="1" applyBorder="1" applyAlignment="1">
      <alignment horizontal="center" vertical="center"/>
    </xf>
    <xf numFmtId="0" fontId="4" fillId="5" borderId="1" xfId="2" applyBorder="1" applyAlignment="1">
      <alignment horizontal="center" vertical="center"/>
    </xf>
    <xf numFmtId="0" fontId="5" fillId="4" borderId="1" xfId="3" applyBorder="1" applyAlignment="1">
      <alignment horizontal="center" vertical="center"/>
    </xf>
    <xf numFmtId="0" fontId="1" fillId="6" borderId="0" xfId="0" applyFont="1" applyFill="1" applyAlignment="1">
      <alignment horizontal="center" vertical="center"/>
    </xf>
    <xf numFmtId="0" fontId="0" fillId="0" borderId="11" xfId="0" applyBorder="1" applyAlignment="1">
      <alignment horizontal="lef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6" fillId="5" borderId="3" xfId="2" applyFont="1" applyBorder="1" applyAlignment="1">
      <alignment horizontal="center" vertical="center"/>
    </xf>
    <xf numFmtId="0" fontId="6" fillId="4" borderId="3" xfId="3" applyFont="1" applyBorder="1" applyAlignment="1">
      <alignment horizontal="center" vertical="center"/>
    </xf>
    <xf numFmtId="0" fontId="6" fillId="3" borderId="3" xfId="1" applyFont="1" applyBorder="1" applyAlignment="1">
      <alignment horizontal="center" vertical="center"/>
    </xf>
    <xf numFmtId="0" fontId="0" fillId="0" borderId="1" xfId="0" applyBorder="1" applyAlignment="1">
      <alignment vertical="top" wrapText="1"/>
    </xf>
    <xf numFmtId="0" fontId="0" fillId="0" borderId="0" xfId="0" applyAlignment="1">
      <alignment vertical="top" wrapText="1"/>
    </xf>
    <xf numFmtId="0" fontId="0" fillId="0" borderId="2" xfId="0" applyBorder="1" applyAlignment="1">
      <alignment vertical="top" wrapText="1"/>
    </xf>
    <xf numFmtId="0" fontId="1" fillId="0" borderId="10" xfId="0" applyFont="1" applyBorder="1" applyAlignment="1">
      <alignment horizontal="left" vertical="top"/>
    </xf>
    <xf numFmtId="0" fontId="1" fillId="2" borderId="3" xfId="0" applyFont="1" applyFill="1" applyBorder="1" applyAlignment="1">
      <alignment horizontal="center" vertical="center"/>
    </xf>
    <xf numFmtId="0" fontId="7" fillId="0" borderId="2" xfId="0" applyFont="1" applyBorder="1" applyAlignment="1">
      <alignment vertical="top" wrapText="1"/>
    </xf>
    <xf numFmtId="0" fontId="7" fillId="0" borderId="1" xfId="0" applyFont="1" applyBorder="1" applyAlignment="1">
      <alignment vertical="top" wrapText="1"/>
    </xf>
    <xf numFmtId="0" fontId="8" fillId="0" borderId="0" xfId="0" applyFont="1" applyAlignment="1">
      <alignment vertical="top" wrapText="1"/>
    </xf>
    <xf numFmtId="0" fontId="7" fillId="0" borderId="0" xfId="0" applyFont="1" applyAlignment="1">
      <alignment horizontal="left" wrapText="1"/>
    </xf>
    <xf numFmtId="0" fontId="7" fillId="0" borderId="1" xfId="0" applyFont="1" applyBorder="1" applyAlignment="1">
      <alignment horizontal="left" textRotation="90" wrapText="1"/>
    </xf>
    <xf numFmtId="0" fontId="7" fillId="0" borderId="1" xfId="0" applyFont="1" applyBorder="1" applyAlignment="1">
      <alignment vertical="top" textRotation="90" wrapText="1"/>
    </xf>
    <xf numFmtId="0" fontId="7" fillId="0" borderId="0" xfId="0" applyFont="1" applyAlignment="1">
      <alignment vertical="top" wrapText="1"/>
    </xf>
    <xf numFmtId="0" fontId="0" fillId="7" borderId="0" xfId="0" applyFill="1" applyAlignment="1">
      <alignment vertical="top" wrapText="1"/>
    </xf>
    <xf numFmtId="0" fontId="1" fillId="0" borderId="3" xfId="0" applyFont="1" applyBorder="1" applyAlignment="1">
      <alignment horizontal="left" vertical="center"/>
    </xf>
    <xf numFmtId="0" fontId="1" fillId="2" borderId="3" xfId="0" applyFont="1" applyFill="1" applyBorder="1" applyAlignment="1">
      <alignment horizontal="center" vertical="center"/>
    </xf>
    <xf numFmtId="0" fontId="1" fillId="6" borderId="0" xfId="0" applyFont="1" applyFill="1" applyAlignment="1">
      <alignment horizontal="center" vertical="center" textRotation="90"/>
    </xf>
    <xf numFmtId="0" fontId="1" fillId="0" borderId="7" xfId="0" applyFont="1" applyBorder="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0" xfId="0" applyFont="1" applyAlignment="1">
      <alignment horizontal="left" vertical="top"/>
    </xf>
    <xf numFmtId="0" fontId="1" fillId="0" borderId="11" xfId="0" applyFont="1" applyBorder="1" applyAlignment="1">
      <alignment horizontal="left" vertical="top"/>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cellXfs>
  <cellStyles count="4">
    <cellStyle name="Bad" xfId="2" builtinId="27" customBuiltin="1"/>
    <cellStyle name="Good" xfId="1" builtinId="26"/>
    <cellStyle name="Neutral" xfId="3" builtinId="28"/>
    <cellStyle name="Normal" xfId="0" builtinId="0"/>
  </cellStyles>
  <dxfs count="9">
    <dxf>
      <fill>
        <patternFill>
          <bgColor rgb="FFFF7E79"/>
        </patternFill>
      </fill>
    </dxf>
    <dxf>
      <fill>
        <patternFill>
          <bgColor theme="7" tint="0.59996337778862885"/>
        </patternFill>
      </fill>
    </dxf>
    <dxf>
      <fill>
        <patternFill>
          <bgColor theme="9" tint="0.39994506668294322"/>
        </patternFill>
      </fill>
    </dxf>
    <dxf>
      <fill>
        <patternFill>
          <bgColor theme="9" tint="0.39994506668294322"/>
        </patternFill>
      </fill>
    </dxf>
    <dxf>
      <fill>
        <patternFill>
          <bgColor theme="7" tint="0.39994506668294322"/>
        </patternFill>
      </fill>
    </dxf>
    <dxf>
      <fill>
        <patternFill>
          <bgColor rgb="FFFF0000"/>
        </patternFill>
      </fill>
    </dxf>
    <dxf>
      <fill>
        <patternFill>
          <bgColor theme="9" tint="0.39994506668294322"/>
        </patternFill>
      </fill>
    </dxf>
    <dxf>
      <fill>
        <patternFill>
          <bgColor theme="7" tint="0.39994506668294322"/>
        </patternFill>
      </fill>
    </dxf>
    <dxf>
      <fill>
        <patternFill>
          <bgColor rgb="FFFF0000"/>
        </patternFill>
      </fill>
    </dxf>
  </dxfs>
  <tableStyles count="0" defaultTableStyle="TableStyleMedium2" defaultPivotStyle="PivotStyleLight16"/>
  <colors>
    <mruColors>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
  <sheetViews>
    <sheetView tabSelected="1" zoomScale="85" zoomScaleNormal="85" workbookViewId="0">
      <pane ySplit="1" topLeftCell="A2" activePane="bottomLeft" state="frozen"/>
      <selection pane="bottomLeft" activeCell="E8" sqref="E8"/>
    </sheetView>
  </sheetViews>
  <sheetFormatPr defaultColWidth="9.21875" defaultRowHeight="14.4" x14ac:dyDescent="0.3"/>
  <cols>
    <col min="1" max="1" width="7" style="22" customWidth="1"/>
    <col min="2" max="2" width="14.5546875" style="22" customWidth="1"/>
    <col min="3" max="3" width="18.21875" style="32" customWidth="1"/>
    <col min="4" max="4" width="22.6640625" style="32" customWidth="1"/>
    <col min="5" max="5" width="53.77734375" style="22" customWidth="1"/>
    <col min="6" max="6" width="10.77734375" style="22" customWidth="1"/>
    <col min="7" max="7" width="8" style="22" customWidth="1"/>
    <col min="8" max="8" width="10" style="22" customWidth="1"/>
    <col min="9" max="9" width="4.5546875" style="22" customWidth="1"/>
    <col min="10" max="10" width="62.6640625" style="22" customWidth="1"/>
    <col min="11" max="11" width="10.21875" style="9" customWidth="1"/>
    <col min="12" max="12" width="7.77734375" style="9" customWidth="1"/>
    <col min="13" max="13" width="10.21875" style="9" customWidth="1"/>
    <col min="14" max="14" width="4.44140625" style="9" customWidth="1"/>
    <col min="15" max="16384" width="9.21875" style="9"/>
  </cols>
  <sheetData>
    <row r="1" spans="1:14" s="29" customFormat="1" ht="51.6" x14ac:dyDescent="0.3">
      <c r="A1" s="27" t="s">
        <v>0</v>
      </c>
      <c r="B1" s="27" t="s">
        <v>1</v>
      </c>
      <c r="C1" s="27" t="s">
        <v>2</v>
      </c>
      <c r="D1" s="27" t="s">
        <v>3</v>
      </c>
      <c r="E1" s="27" t="s">
        <v>4</v>
      </c>
      <c r="F1" s="31" t="s">
        <v>5</v>
      </c>
      <c r="G1" s="31" t="s">
        <v>6</v>
      </c>
      <c r="H1" s="31" t="s">
        <v>7</v>
      </c>
      <c r="I1" s="31" t="s">
        <v>8</v>
      </c>
      <c r="J1" s="27" t="s">
        <v>9</v>
      </c>
      <c r="K1" s="30" t="s">
        <v>54</v>
      </c>
      <c r="L1" s="30" t="s">
        <v>6</v>
      </c>
      <c r="M1" s="30" t="s">
        <v>7</v>
      </c>
      <c r="N1" s="30" t="s">
        <v>8</v>
      </c>
    </row>
    <row r="2" spans="1:14" s="22" customFormat="1" ht="121.5" customHeight="1" x14ac:dyDescent="0.3">
      <c r="A2" s="23" t="s">
        <v>11</v>
      </c>
      <c r="B2" s="23" t="s">
        <v>10</v>
      </c>
      <c r="C2" s="26" t="s">
        <v>74</v>
      </c>
      <c r="D2" s="27" t="s">
        <v>12</v>
      </c>
      <c r="E2" s="23" t="s">
        <v>55</v>
      </c>
      <c r="F2" s="21">
        <v>2</v>
      </c>
      <c r="G2" s="21">
        <v>3</v>
      </c>
      <c r="H2" s="21">
        <v>2</v>
      </c>
      <c r="I2" s="21">
        <v>12</v>
      </c>
      <c r="J2" s="23" t="s">
        <v>75</v>
      </c>
      <c r="K2" s="21">
        <v>1</v>
      </c>
      <c r="L2" s="21">
        <v>3</v>
      </c>
      <c r="M2" s="21">
        <v>3</v>
      </c>
      <c r="N2" s="21">
        <v>9</v>
      </c>
    </row>
    <row r="3" spans="1:14" ht="58.5" customHeight="1" x14ac:dyDescent="0.3">
      <c r="A3" s="23" t="s">
        <v>13</v>
      </c>
      <c r="B3" s="23" t="s">
        <v>10</v>
      </c>
      <c r="C3" s="26" t="s">
        <v>52</v>
      </c>
      <c r="D3" s="27" t="s">
        <v>56</v>
      </c>
      <c r="E3" s="22" t="s">
        <v>57</v>
      </c>
      <c r="F3" s="22">
        <v>2</v>
      </c>
      <c r="G3" s="22">
        <v>3</v>
      </c>
      <c r="H3" s="22">
        <v>2</v>
      </c>
      <c r="I3" s="33">
        <v>12</v>
      </c>
      <c r="J3" s="23" t="s">
        <v>58</v>
      </c>
      <c r="K3" s="6">
        <v>1</v>
      </c>
      <c r="L3" s="6">
        <v>3</v>
      </c>
      <c r="M3" s="6">
        <v>1</v>
      </c>
      <c r="N3" s="6">
        <v>3</v>
      </c>
    </row>
    <row r="4" spans="1:14" ht="79.05" customHeight="1" x14ac:dyDescent="0.3">
      <c r="A4" s="23" t="s">
        <v>14</v>
      </c>
      <c r="B4" s="21" t="s">
        <v>15</v>
      </c>
      <c r="C4" s="27" t="s">
        <v>62</v>
      </c>
      <c r="D4" s="27" t="s">
        <v>59</v>
      </c>
      <c r="E4" s="21" t="s">
        <v>60</v>
      </c>
      <c r="F4" s="21">
        <v>2</v>
      </c>
      <c r="G4" s="21">
        <v>3</v>
      </c>
      <c r="H4" s="21">
        <v>1</v>
      </c>
      <c r="I4" s="21">
        <v>6</v>
      </c>
      <c r="J4" s="23" t="s">
        <v>61</v>
      </c>
      <c r="K4" s="6">
        <v>1</v>
      </c>
      <c r="L4" s="6">
        <v>3</v>
      </c>
      <c r="M4" s="6">
        <v>1</v>
      </c>
      <c r="N4" s="6">
        <v>3</v>
      </c>
    </row>
    <row r="5" spans="1:14" ht="76.5" customHeight="1" x14ac:dyDescent="0.3">
      <c r="A5" s="21" t="s">
        <v>16</v>
      </c>
      <c r="B5" s="21" t="s">
        <v>63</v>
      </c>
      <c r="C5" s="27" t="s">
        <v>64</v>
      </c>
      <c r="D5" s="28" t="s">
        <v>17</v>
      </c>
      <c r="E5" s="21" t="s">
        <v>67</v>
      </c>
      <c r="F5" s="21">
        <v>2</v>
      </c>
      <c r="G5" s="21">
        <v>3</v>
      </c>
      <c r="H5" s="21">
        <v>2</v>
      </c>
      <c r="I5" s="21">
        <f t="shared" ref="I5:I20" si="0">F5*G5*H5</f>
        <v>12</v>
      </c>
      <c r="J5" s="21" t="s">
        <v>65</v>
      </c>
      <c r="K5" s="6">
        <v>1</v>
      </c>
      <c r="L5" s="6">
        <v>1</v>
      </c>
      <c r="M5" s="6">
        <v>2</v>
      </c>
      <c r="N5" s="6">
        <f t="shared" ref="N5:N20" si="1">K5*L5*M5</f>
        <v>2</v>
      </c>
    </row>
    <row r="6" spans="1:14" ht="70.95" customHeight="1" x14ac:dyDescent="0.3">
      <c r="A6" s="23" t="s">
        <v>18</v>
      </c>
      <c r="B6" s="23" t="s">
        <v>10</v>
      </c>
      <c r="C6" s="27" t="s">
        <v>66</v>
      </c>
      <c r="D6" s="27" t="s">
        <v>68</v>
      </c>
      <c r="E6" s="23" t="s">
        <v>69</v>
      </c>
      <c r="F6" s="21">
        <v>2</v>
      </c>
      <c r="G6" s="21">
        <v>3</v>
      </c>
      <c r="H6" s="21">
        <v>1</v>
      </c>
      <c r="I6" s="21">
        <v>6</v>
      </c>
      <c r="J6" s="21" t="s">
        <v>70</v>
      </c>
      <c r="K6" s="6">
        <v>1</v>
      </c>
      <c r="L6" s="6">
        <v>3</v>
      </c>
      <c r="M6" s="6">
        <v>1</v>
      </c>
      <c r="N6" s="6">
        <v>3</v>
      </c>
    </row>
    <row r="7" spans="1:14" ht="72" x14ac:dyDescent="0.3">
      <c r="A7" s="21" t="s">
        <v>19</v>
      </c>
      <c r="B7" s="21" t="s">
        <v>20</v>
      </c>
      <c r="C7" s="27" t="s">
        <v>71</v>
      </c>
      <c r="D7" s="27" t="s">
        <v>21</v>
      </c>
      <c r="E7" s="21" t="s">
        <v>72</v>
      </c>
      <c r="F7" s="21">
        <v>3</v>
      </c>
      <c r="G7" s="21">
        <v>1</v>
      </c>
      <c r="H7" s="21">
        <v>2</v>
      </c>
      <c r="I7" s="21">
        <f t="shared" si="0"/>
        <v>6</v>
      </c>
      <c r="J7" s="21" t="s">
        <v>53</v>
      </c>
      <c r="K7" s="6">
        <v>1</v>
      </c>
      <c r="L7" s="6">
        <v>1</v>
      </c>
      <c r="M7" s="6">
        <v>2</v>
      </c>
      <c r="N7" s="6">
        <f t="shared" si="1"/>
        <v>2</v>
      </c>
    </row>
    <row r="8" spans="1:14" ht="57.6" x14ac:dyDescent="0.3">
      <c r="A8" s="21" t="s">
        <v>22</v>
      </c>
      <c r="B8" s="21" t="s">
        <v>10</v>
      </c>
      <c r="C8" s="27" t="s">
        <v>76</v>
      </c>
      <c r="D8" s="27" t="s">
        <v>77</v>
      </c>
      <c r="E8" s="21" t="s">
        <v>78</v>
      </c>
      <c r="F8" s="21">
        <v>3</v>
      </c>
      <c r="G8" s="21">
        <v>1</v>
      </c>
      <c r="H8" s="21">
        <v>1</v>
      </c>
      <c r="I8" s="21">
        <f t="shared" si="0"/>
        <v>3</v>
      </c>
      <c r="J8" s="21" t="s">
        <v>73</v>
      </c>
      <c r="K8" s="6">
        <v>1</v>
      </c>
      <c r="L8" s="6">
        <v>1</v>
      </c>
      <c r="M8" s="6">
        <v>1</v>
      </c>
      <c r="N8" s="6">
        <f t="shared" si="1"/>
        <v>1</v>
      </c>
    </row>
    <row r="9" spans="1:14" x14ac:dyDescent="0.3">
      <c r="A9" s="21"/>
      <c r="B9" s="21"/>
      <c r="C9" s="27"/>
      <c r="D9" s="27"/>
      <c r="E9" s="21"/>
      <c r="F9" s="21"/>
      <c r="G9" s="21"/>
      <c r="H9" s="21"/>
      <c r="I9" s="21">
        <f t="shared" si="0"/>
        <v>0</v>
      </c>
      <c r="J9" s="21"/>
      <c r="K9" s="6"/>
      <c r="L9" s="6"/>
      <c r="M9" s="6"/>
      <c r="N9" s="6">
        <f t="shared" si="1"/>
        <v>0</v>
      </c>
    </row>
    <row r="10" spans="1:14" x14ac:dyDescent="0.3">
      <c r="A10" s="21"/>
      <c r="B10" s="21"/>
      <c r="C10" s="27"/>
      <c r="D10" s="27"/>
      <c r="E10" s="21"/>
      <c r="F10" s="21"/>
      <c r="G10" s="21"/>
      <c r="H10" s="21"/>
      <c r="I10" s="21">
        <f t="shared" si="0"/>
        <v>0</v>
      </c>
      <c r="J10" s="21"/>
      <c r="K10" s="6"/>
      <c r="L10" s="6"/>
      <c r="M10" s="6"/>
      <c r="N10" s="6">
        <f t="shared" si="1"/>
        <v>0</v>
      </c>
    </row>
    <row r="11" spans="1:14" x14ac:dyDescent="0.3">
      <c r="A11" s="21"/>
      <c r="B11" s="21"/>
      <c r="C11" s="27"/>
      <c r="D11" s="27"/>
      <c r="E11" s="21"/>
      <c r="F11" s="21"/>
      <c r="G11" s="21"/>
      <c r="H11" s="21"/>
      <c r="I11" s="21">
        <f t="shared" si="0"/>
        <v>0</v>
      </c>
      <c r="J11" s="21"/>
      <c r="K11" s="6"/>
      <c r="L11" s="6"/>
      <c r="M11" s="6"/>
      <c r="N11" s="6">
        <f t="shared" si="1"/>
        <v>0</v>
      </c>
    </row>
    <row r="12" spans="1:14" x14ac:dyDescent="0.3">
      <c r="A12" s="21"/>
      <c r="B12" s="21"/>
      <c r="C12" s="27"/>
      <c r="D12" s="27"/>
      <c r="E12" s="21"/>
      <c r="F12" s="21"/>
      <c r="G12" s="21"/>
      <c r="H12" s="21"/>
      <c r="I12" s="21">
        <f t="shared" si="0"/>
        <v>0</v>
      </c>
      <c r="J12" s="21"/>
      <c r="K12" s="6"/>
      <c r="L12" s="6"/>
      <c r="M12" s="6"/>
      <c r="N12" s="6">
        <f t="shared" si="1"/>
        <v>0</v>
      </c>
    </row>
    <row r="13" spans="1:14" x14ac:dyDescent="0.3">
      <c r="A13" s="21"/>
      <c r="B13" s="21"/>
      <c r="C13" s="27"/>
      <c r="D13" s="27"/>
      <c r="E13" s="21"/>
      <c r="F13" s="21"/>
      <c r="G13" s="21"/>
      <c r="H13" s="21"/>
      <c r="I13" s="21">
        <f t="shared" si="0"/>
        <v>0</v>
      </c>
      <c r="J13" s="21"/>
      <c r="K13" s="6"/>
      <c r="L13" s="6"/>
      <c r="M13" s="6"/>
      <c r="N13" s="6">
        <f t="shared" si="1"/>
        <v>0</v>
      </c>
    </row>
    <row r="14" spans="1:14" x14ac:dyDescent="0.3">
      <c r="A14" s="21"/>
      <c r="B14" s="21"/>
      <c r="C14" s="27"/>
      <c r="D14" s="27"/>
      <c r="E14" s="21"/>
      <c r="F14" s="21"/>
      <c r="G14" s="21"/>
      <c r="H14" s="21"/>
      <c r="I14" s="21">
        <f t="shared" si="0"/>
        <v>0</v>
      </c>
      <c r="J14" s="21"/>
      <c r="K14" s="6"/>
      <c r="L14" s="6"/>
      <c r="M14" s="6"/>
      <c r="N14" s="6">
        <f t="shared" si="1"/>
        <v>0</v>
      </c>
    </row>
    <row r="15" spans="1:14" x14ac:dyDescent="0.3">
      <c r="A15" s="21"/>
      <c r="B15" s="21"/>
      <c r="C15" s="27"/>
      <c r="D15" s="27"/>
      <c r="E15" s="21"/>
      <c r="F15" s="21"/>
      <c r="G15" s="21"/>
      <c r="H15" s="21"/>
      <c r="I15" s="21">
        <f t="shared" si="0"/>
        <v>0</v>
      </c>
      <c r="J15" s="21"/>
      <c r="K15" s="6"/>
      <c r="L15" s="6"/>
      <c r="M15" s="6"/>
      <c r="N15" s="6">
        <f t="shared" si="1"/>
        <v>0</v>
      </c>
    </row>
    <row r="16" spans="1:14" x14ac:dyDescent="0.3">
      <c r="A16" s="21"/>
      <c r="B16" s="21"/>
      <c r="C16" s="27"/>
      <c r="D16" s="27"/>
      <c r="E16" s="21"/>
      <c r="F16" s="21"/>
      <c r="G16" s="21"/>
      <c r="H16" s="21"/>
      <c r="I16" s="21">
        <f t="shared" si="0"/>
        <v>0</v>
      </c>
      <c r="J16" s="21"/>
      <c r="K16" s="8"/>
      <c r="L16" s="8"/>
      <c r="M16" s="8"/>
      <c r="N16" s="6">
        <f t="shared" si="1"/>
        <v>0</v>
      </c>
    </row>
    <row r="17" spans="1:14" x14ac:dyDescent="0.3">
      <c r="A17" s="21"/>
      <c r="B17" s="21"/>
      <c r="C17" s="27"/>
      <c r="D17" s="27"/>
      <c r="E17" s="21"/>
      <c r="F17" s="21"/>
      <c r="G17" s="21"/>
      <c r="H17" s="21"/>
      <c r="I17" s="21">
        <f t="shared" si="0"/>
        <v>0</v>
      </c>
      <c r="J17" s="21"/>
      <c r="K17" s="8"/>
      <c r="L17" s="8"/>
      <c r="M17" s="8"/>
      <c r="N17" s="6">
        <f t="shared" si="1"/>
        <v>0</v>
      </c>
    </row>
    <row r="18" spans="1:14" x14ac:dyDescent="0.3">
      <c r="A18" s="21"/>
      <c r="B18" s="21"/>
      <c r="C18" s="27"/>
      <c r="D18" s="27"/>
      <c r="E18" s="21"/>
      <c r="F18" s="21"/>
      <c r="G18" s="21"/>
      <c r="H18" s="21"/>
      <c r="I18" s="21">
        <f t="shared" si="0"/>
        <v>0</v>
      </c>
      <c r="J18" s="21"/>
      <c r="K18" s="8"/>
      <c r="L18" s="8"/>
      <c r="M18" s="8"/>
      <c r="N18" s="6">
        <f t="shared" si="1"/>
        <v>0</v>
      </c>
    </row>
    <row r="19" spans="1:14" x14ac:dyDescent="0.3">
      <c r="A19" s="21"/>
      <c r="B19" s="21"/>
      <c r="C19" s="27"/>
      <c r="D19" s="27"/>
      <c r="E19" s="21"/>
      <c r="F19" s="21"/>
      <c r="G19" s="21"/>
      <c r="H19" s="21"/>
      <c r="I19" s="21">
        <f t="shared" si="0"/>
        <v>0</v>
      </c>
      <c r="J19" s="21"/>
      <c r="K19" s="8"/>
      <c r="L19" s="8"/>
      <c r="M19" s="8"/>
      <c r="N19" s="6">
        <f t="shared" si="1"/>
        <v>0</v>
      </c>
    </row>
    <row r="20" spans="1:14" x14ac:dyDescent="0.3">
      <c r="A20" s="21"/>
      <c r="B20" s="21"/>
      <c r="C20" s="27"/>
      <c r="D20" s="27"/>
      <c r="E20" s="21"/>
      <c r="F20" s="21"/>
      <c r="G20" s="21"/>
      <c r="H20" s="21"/>
      <c r="I20" s="21">
        <f t="shared" si="0"/>
        <v>0</v>
      </c>
      <c r="J20" s="21"/>
      <c r="K20" s="8"/>
      <c r="L20" s="8"/>
      <c r="M20" s="8"/>
      <c r="N20" s="6">
        <f t="shared" si="1"/>
        <v>0</v>
      </c>
    </row>
  </sheetData>
  <conditionalFormatting sqref="I2">
    <cfRule type="cellIs" dxfId="8" priority="28" operator="greaterThan">
      <formula>20</formula>
    </cfRule>
    <cfRule type="cellIs" dxfId="7" priority="29" operator="between">
      <formula>9</formula>
      <formula>21</formula>
    </cfRule>
    <cfRule type="cellIs" dxfId="6" priority="30" operator="lessThan">
      <formula>9</formula>
    </cfRule>
  </conditionalFormatting>
  <conditionalFormatting sqref="N2:N20 I4:I20">
    <cfRule type="cellIs" dxfId="5" priority="1" operator="greaterThan">
      <formula>20</formula>
    </cfRule>
    <cfRule type="cellIs" dxfId="4" priority="2" operator="between">
      <formula>9</formula>
      <formula>21</formula>
    </cfRule>
    <cfRule type="cellIs" dxfId="3" priority="3" operator="lessThan">
      <formula>9</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33"/>
  <sheetViews>
    <sheetView topLeftCell="A5" zoomScale="90" zoomScaleNormal="90" workbookViewId="0">
      <selection activeCell="D7" sqref="D7:J7"/>
    </sheetView>
  </sheetViews>
  <sheetFormatPr defaultColWidth="12.44140625" defaultRowHeight="13.8" x14ac:dyDescent="0.3"/>
  <cols>
    <col min="1" max="1" width="12.44140625" style="1"/>
    <col min="2" max="2" width="14.44140625" style="1" customWidth="1"/>
    <col min="3" max="3" width="17.21875" style="1" customWidth="1"/>
    <col min="4" max="4" width="12.44140625" style="1" customWidth="1"/>
    <col min="5" max="5" width="12.44140625" style="1"/>
    <col min="6" max="6" width="12.44140625" style="1" customWidth="1"/>
    <col min="7" max="8" width="12.44140625" style="1"/>
    <col min="9" max="9" width="14.44140625" style="1" customWidth="1"/>
    <col min="10" max="16384" width="12.44140625" style="1"/>
  </cols>
  <sheetData>
    <row r="2" spans="1:12" ht="22.05" customHeight="1" x14ac:dyDescent="0.3">
      <c r="B2" s="2" t="s">
        <v>23</v>
      </c>
    </row>
    <row r="4" spans="1:12" ht="22.05" customHeight="1" x14ac:dyDescent="0.3">
      <c r="B4" s="35" t="s">
        <v>6</v>
      </c>
      <c r="C4" s="35"/>
      <c r="D4" s="35"/>
      <c r="E4" s="35"/>
      <c r="F4" s="35"/>
      <c r="G4" s="35"/>
      <c r="H4" s="35"/>
      <c r="I4" s="35"/>
      <c r="J4" s="35"/>
    </row>
    <row r="5" spans="1:12" ht="22.05" customHeight="1" x14ac:dyDescent="0.3">
      <c r="B5" s="25" t="s">
        <v>24</v>
      </c>
      <c r="C5" s="25" t="s">
        <v>25</v>
      </c>
      <c r="D5" s="35" t="s">
        <v>26</v>
      </c>
      <c r="E5" s="35"/>
      <c r="F5" s="35"/>
      <c r="G5" s="35"/>
      <c r="H5" s="35"/>
      <c r="I5" s="35"/>
      <c r="J5" s="35"/>
    </row>
    <row r="6" spans="1:12" ht="22.05" customHeight="1" x14ac:dyDescent="0.3">
      <c r="B6" s="25">
        <v>1</v>
      </c>
      <c r="C6" s="5" t="s">
        <v>27</v>
      </c>
      <c r="D6" s="34" t="s">
        <v>28</v>
      </c>
      <c r="E6" s="34"/>
      <c r="F6" s="34"/>
      <c r="G6" s="34"/>
      <c r="H6" s="34"/>
      <c r="I6" s="34"/>
      <c r="J6" s="34"/>
    </row>
    <row r="7" spans="1:12" ht="22.05" customHeight="1" x14ac:dyDescent="0.3">
      <c r="B7" s="25">
        <v>3</v>
      </c>
      <c r="C7" s="5" t="s">
        <v>29</v>
      </c>
      <c r="D7" s="34" t="s">
        <v>30</v>
      </c>
      <c r="E7" s="34"/>
      <c r="F7" s="34"/>
      <c r="G7" s="34"/>
      <c r="H7" s="34"/>
      <c r="I7" s="34"/>
      <c r="J7" s="34"/>
    </row>
    <row r="8" spans="1:12" ht="22.05" customHeight="1" x14ac:dyDescent="0.3">
      <c r="B8" s="25">
        <v>5</v>
      </c>
      <c r="C8" s="5" t="s">
        <v>31</v>
      </c>
      <c r="D8" s="34" t="s">
        <v>32</v>
      </c>
      <c r="E8" s="34"/>
      <c r="F8" s="34"/>
      <c r="G8" s="34"/>
      <c r="H8" s="34"/>
      <c r="I8" s="34"/>
      <c r="J8" s="34"/>
    </row>
    <row r="9" spans="1:12" ht="22.05" customHeight="1" x14ac:dyDescent="0.3">
      <c r="B9" s="25">
        <v>7</v>
      </c>
      <c r="C9" s="5" t="s">
        <v>33</v>
      </c>
      <c r="D9" s="34" t="s">
        <v>34</v>
      </c>
      <c r="E9" s="34"/>
      <c r="F9" s="34"/>
      <c r="G9" s="34"/>
      <c r="H9" s="34"/>
      <c r="I9" s="34"/>
      <c r="J9" s="34"/>
    </row>
    <row r="10" spans="1:12" ht="22.05" customHeight="1" x14ac:dyDescent="0.3">
      <c r="D10" s="3"/>
      <c r="E10" s="3"/>
      <c r="F10" s="3"/>
      <c r="G10" s="3"/>
      <c r="H10" s="3"/>
      <c r="I10" s="3"/>
      <c r="J10" s="3"/>
    </row>
    <row r="11" spans="1:12" ht="22.05" customHeight="1" x14ac:dyDescent="0.3">
      <c r="B11" s="25"/>
      <c r="C11" s="25"/>
      <c r="D11" s="15" t="s">
        <v>5</v>
      </c>
      <c r="E11" s="16"/>
      <c r="F11" s="17"/>
      <c r="H11" s="25"/>
      <c r="I11" s="43" t="s">
        <v>7</v>
      </c>
      <c r="J11" s="44"/>
      <c r="K11" s="44"/>
      <c r="L11" s="45"/>
    </row>
    <row r="12" spans="1:12" ht="22.05" customHeight="1" x14ac:dyDescent="0.3">
      <c r="B12" s="25" t="s">
        <v>24</v>
      </c>
      <c r="C12" s="25" t="s">
        <v>25</v>
      </c>
      <c r="D12" s="46" t="s">
        <v>26</v>
      </c>
      <c r="E12" s="47"/>
      <c r="F12" s="48"/>
      <c r="H12" s="25" t="s">
        <v>24</v>
      </c>
      <c r="I12" s="25" t="s">
        <v>25</v>
      </c>
      <c r="J12" s="46" t="s">
        <v>26</v>
      </c>
      <c r="K12" s="47"/>
      <c r="L12" s="48"/>
    </row>
    <row r="13" spans="1:12" ht="22.05" customHeight="1" x14ac:dyDescent="0.3">
      <c r="B13" s="25">
        <v>1</v>
      </c>
      <c r="C13" s="5" t="s">
        <v>35</v>
      </c>
      <c r="D13" s="37" t="s">
        <v>36</v>
      </c>
      <c r="E13" s="38"/>
      <c r="F13" s="39"/>
      <c r="G13" s="7"/>
      <c r="H13" s="25">
        <v>1</v>
      </c>
      <c r="I13" s="5" t="s">
        <v>37</v>
      </c>
      <c r="J13" s="37" t="s">
        <v>38</v>
      </c>
      <c r="K13" s="38"/>
      <c r="L13" s="39"/>
    </row>
    <row r="14" spans="1:12" ht="22.05" customHeight="1" x14ac:dyDescent="0.3">
      <c r="B14" s="25">
        <v>2</v>
      </c>
      <c r="C14" s="5" t="s">
        <v>39</v>
      </c>
      <c r="D14" s="24" t="s">
        <v>40</v>
      </c>
      <c r="E14" s="3"/>
      <c r="F14" s="14"/>
      <c r="G14" s="7"/>
      <c r="H14" s="25">
        <v>2</v>
      </c>
      <c r="I14" s="5" t="s">
        <v>39</v>
      </c>
      <c r="J14" s="24" t="s">
        <v>40</v>
      </c>
      <c r="K14" s="3"/>
      <c r="L14" s="14"/>
    </row>
    <row r="15" spans="1:12" ht="22.05" customHeight="1" x14ac:dyDescent="0.3">
      <c r="B15" s="25">
        <v>3</v>
      </c>
      <c r="C15" s="5" t="s">
        <v>37</v>
      </c>
      <c r="D15" s="40" t="s">
        <v>41</v>
      </c>
      <c r="E15" s="41"/>
      <c r="F15" s="42"/>
      <c r="G15" s="7"/>
      <c r="H15" s="25">
        <v>3</v>
      </c>
      <c r="I15" s="5" t="s">
        <v>35</v>
      </c>
      <c r="J15" s="40" t="s">
        <v>42</v>
      </c>
      <c r="K15" s="41"/>
      <c r="L15" s="42"/>
    </row>
    <row r="16" spans="1:12" ht="22.05" customHeight="1" x14ac:dyDescent="0.3">
      <c r="A16" s="4"/>
      <c r="B16" s="4"/>
      <c r="C16" s="4"/>
      <c r="D16" s="4"/>
      <c r="E16" s="4"/>
      <c r="F16" s="4"/>
      <c r="G16" s="4"/>
      <c r="H16" s="4"/>
      <c r="I16" s="4"/>
      <c r="J16" s="4"/>
    </row>
    <row r="17" spans="2:12" ht="22.05" customHeight="1" x14ac:dyDescent="0.3">
      <c r="D17" s="4"/>
      <c r="E17" s="4"/>
      <c r="F17" s="4"/>
      <c r="G17" s="4"/>
      <c r="H17" s="4"/>
      <c r="I17" s="4"/>
      <c r="J17" s="4"/>
    </row>
    <row r="18" spans="2:12" ht="22.05" customHeight="1" x14ac:dyDescent="0.3">
      <c r="B18" s="25" t="s">
        <v>25</v>
      </c>
      <c r="C18" s="43" t="s">
        <v>26</v>
      </c>
      <c r="D18" s="44"/>
      <c r="E18" s="44"/>
      <c r="F18" s="44"/>
      <c r="G18" s="44"/>
      <c r="H18" s="44"/>
      <c r="I18" s="45"/>
      <c r="J18" s="25" t="s">
        <v>43</v>
      </c>
      <c r="K18" s="25" t="s">
        <v>44</v>
      </c>
    </row>
    <row r="19" spans="2:12" ht="22.05" customHeight="1" x14ac:dyDescent="0.3">
      <c r="B19" s="18" t="s">
        <v>45</v>
      </c>
      <c r="C19" s="34" t="s">
        <v>46</v>
      </c>
      <c r="D19" s="34"/>
      <c r="E19" s="34"/>
      <c r="F19" s="34"/>
      <c r="G19" s="34"/>
      <c r="H19" s="34"/>
      <c r="I19" s="34"/>
      <c r="J19" s="5">
        <v>21</v>
      </c>
      <c r="K19" s="5">
        <v>72</v>
      </c>
    </row>
    <row r="20" spans="2:12" ht="22.05" customHeight="1" x14ac:dyDescent="0.3">
      <c r="B20" s="19" t="s">
        <v>47</v>
      </c>
      <c r="C20" s="34" t="s">
        <v>48</v>
      </c>
      <c r="D20" s="34"/>
      <c r="E20" s="34"/>
      <c r="F20" s="34"/>
      <c r="G20" s="34"/>
      <c r="H20" s="34"/>
      <c r="I20" s="34"/>
      <c r="J20" s="5">
        <v>9</v>
      </c>
      <c r="K20" s="5">
        <v>20</v>
      </c>
    </row>
    <row r="21" spans="2:12" ht="22.05" customHeight="1" x14ac:dyDescent="0.3">
      <c r="B21" s="20" t="s">
        <v>49</v>
      </c>
      <c r="C21" s="34" t="s">
        <v>50</v>
      </c>
      <c r="D21" s="34"/>
      <c r="E21" s="34"/>
      <c r="F21" s="34"/>
      <c r="G21" s="34"/>
      <c r="H21" s="34"/>
      <c r="I21" s="34"/>
      <c r="J21" s="5">
        <v>1</v>
      </c>
      <c r="K21" s="5">
        <v>8</v>
      </c>
    </row>
    <row r="22" spans="2:12" ht="22.05" customHeight="1" x14ac:dyDescent="0.3">
      <c r="D22" s="3"/>
      <c r="E22" s="3"/>
      <c r="F22" s="3"/>
      <c r="G22" s="3"/>
      <c r="H22" s="3"/>
      <c r="I22" s="3"/>
      <c r="J22" s="3"/>
    </row>
    <row r="23" spans="2:12" ht="22.05" customHeight="1" x14ac:dyDescent="0.3">
      <c r="L23" s="3"/>
    </row>
    <row r="24" spans="2:12" ht="22.05" customHeight="1" x14ac:dyDescent="0.3">
      <c r="B24" s="13"/>
      <c r="C24" s="13"/>
      <c r="D24" s="13"/>
      <c r="E24" s="13"/>
      <c r="F24" s="13" t="s">
        <v>51</v>
      </c>
      <c r="G24" s="13"/>
      <c r="H24" s="13"/>
      <c r="I24" s="13"/>
    </row>
    <row r="25" spans="2:12" ht="22.05" customHeight="1" x14ac:dyDescent="0.3">
      <c r="B25" s="36" t="s">
        <v>6</v>
      </c>
      <c r="C25" s="13" t="s">
        <v>24</v>
      </c>
      <c r="D25" s="13">
        <v>1</v>
      </c>
      <c r="E25" s="13">
        <v>2</v>
      </c>
      <c r="F25" s="13">
        <v>3</v>
      </c>
      <c r="G25" s="13">
        <v>4</v>
      </c>
      <c r="H25" s="13">
        <v>6</v>
      </c>
      <c r="I25" s="13">
        <v>9</v>
      </c>
    </row>
    <row r="26" spans="2:12" ht="22.05" customHeight="1" x14ac:dyDescent="0.3">
      <c r="B26" s="36"/>
      <c r="C26" s="13">
        <v>1</v>
      </c>
      <c r="D26" s="10" t="s">
        <v>49</v>
      </c>
      <c r="E26" s="10" t="s">
        <v>49</v>
      </c>
      <c r="F26" s="10" t="s">
        <v>49</v>
      </c>
      <c r="G26" s="10" t="s">
        <v>49</v>
      </c>
      <c r="H26" s="10" t="s">
        <v>49</v>
      </c>
      <c r="I26" s="12" t="s">
        <v>47</v>
      </c>
    </row>
    <row r="27" spans="2:12" ht="22.05" customHeight="1" x14ac:dyDescent="0.3">
      <c r="B27" s="36"/>
      <c r="C27" s="13">
        <v>3</v>
      </c>
      <c r="D27" s="10" t="s">
        <v>49</v>
      </c>
      <c r="E27" s="10" t="s">
        <v>49</v>
      </c>
      <c r="F27" s="12" t="s">
        <v>47</v>
      </c>
      <c r="G27" s="12" t="s">
        <v>47</v>
      </c>
      <c r="H27" s="12" t="s">
        <v>47</v>
      </c>
      <c r="I27" s="11" t="s">
        <v>45</v>
      </c>
    </row>
    <row r="28" spans="2:12" ht="23.55" customHeight="1" x14ac:dyDescent="0.3">
      <c r="B28" s="36"/>
      <c r="C28" s="13">
        <v>5</v>
      </c>
      <c r="D28" s="10" t="s">
        <v>49</v>
      </c>
      <c r="E28" s="12" t="s">
        <v>47</v>
      </c>
      <c r="F28" s="12" t="s">
        <v>47</v>
      </c>
      <c r="G28" s="12" t="s">
        <v>47</v>
      </c>
      <c r="H28" s="11" t="s">
        <v>45</v>
      </c>
      <c r="I28" s="11" t="s">
        <v>45</v>
      </c>
    </row>
    <row r="29" spans="2:12" ht="22.05" customHeight="1" x14ac:dyDescent="0.3">
      <c r="B29" s="36"/>
      <c r="C29" s="13">
        <v>7</v>
      </c>
      <c r="D29" s="10" t="s">
        <v>49</v>
      </c>
      <c r="E29" s="12" t="s">
        <v>47</v>
      </c>
      <c r="F29" s="11" t="s">
        <v>45</v>
      </c>
      <c r="G29" s="11" t="s">
        <v>45</v>
      </c>
      <c r="H29" s="11" t="s">
        <v>45</v>
      </c>
      <c r="I29" s="11" t="s">
        <v>45</v>
      </c>
    </row>
    <row r="30" spans="2:12" ht="22.05" customHeight="1" x14ac:dyDescent="0.3"/>
    <row r="31" spans="2:12" ht="22.05" customHeight="1" x14ac:dyDescent="0.3"/>
    <row r="32" spans="2:12" ht="22.05" customHeight="1" x14ac:dyDescent="0.3"/>
    <row r="33" ht="22.05" customHeight="1" x14ac:dyDescent="0.3"/>
  </sheetData>
  <mergeCells count="18">
    <mergeCell ref="D12:F12"/>
    <mergeCell ref="J12:L12"/>
    <mergeCell ref="J13:L13"/>
    <mergeCell ref="J15:L15"/>
    <mergeCell ref="I11:L11"/>
    <mergeCell ref="B25:B29"/>
    <mergeCell ref="C21:I21"/>
    <mergeCell ref="D13:F13"/>
    <mergeCell ref="D15:F15"/>
    <mergeCell ref="C18:I18"/>
    <mergeCell ref="C19:I19"/>
    <mergeCell ref="C20:I20"/>
    <mergeCell ref="D9:J9"/>
    <mergeCell ref="B4:J4"/>
    <mergeCell ref="D5:J5"/>
    <mergeCell ref="D6:J6"/>
    <mergeCell ref="D7:J7"/>
    <mergeCell ref="D8:J8"/>
  </mergeCells>
  <conditionalFormatting sqref="P24:U27">
    <cfRule type="containsText" dxfId="2" priority="1" operator="containsText" text="Negligible">
      <formula>NOT(ISERROR(SEARCH("Negligible",P24)))</formula>
    </cfRule>
    <cfRule type="containsText" dxfId="1" priority="2" operator="containsText" text="Reduce AFAP">
      <formula>NOT(ISERROR(SEARCH("Reduce AFAP",P24)))</formula>
    </cfRule>
    <cfRule type="containsText" dxfId="0" priority="3" operator="containsText" text="Intolerable">
      <formula>NOT(ISERROR(SEARCH("Intolerable",P24)))</formula>
    </cfRule>
  </conditionalFormatting>
  <dataValidations count="1">
    <dataValidation type="list" allowBlank="1" showInputMessage="1" showErrorMessage="1" sqref="P24:U27" xr:uid="{00000000-0002-0000-0100-000000000000}">
      <formula1>$B$19:$B$21</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74B3D66A21C649B40FB1E71C447BDA" ma:contentTypeVersion="6" ma:contentTypeDescription="Create a new document." ma:contentTypeScope="" ma:versionID="26d42dfe6061ede68423a119f65b4bc3">
  <xsd:schema xmlns:xsd="http://www.w3.org/2001/XMLSchema" xmlns:xs="http://www.w3.org/2001/XMLSchema" xmlns:p="http://schemas.microsoft.com/office/2006/metadata/properties" xmlns:ns2="c3dca7cc-0f85-400e-a64d-78bfc259012c" xmlns:ns3="a1b861f5-9792-4996-b4d9-43ccf92ee217" targetNamespace="http://schemas.microsoft.com/office/2006/metadata/properties" ma:root="true" ma:fieldsID="4455acf96afacb68d2bfdb8556a713bc" ns2:_="" ns3:_="">
    <xsd:import namespace="c3dca7cc-0f85-400e-a64d-78bfc259012c"/>
    <xsd:import namespace="a1b861f5-9792-4996-b4d9-43ccf92ee21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dca7cc-0f85-400e-a64d-78bfc25901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b861f5-9792-4996-b4d9-43ccf92ee21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70FE3E-2AEF-4096-A2C4-70202A349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dca7cc-0f85-400e-a64d-78bfc259012c"/>
    <ds:schemaRef ds:uri="a1b861f5-9792-4996-b4d9-43ccf92ee2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DA8BA6-2E82-4926-BFE4-6115F9F412FE}">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c3dca7cc-0f85-400e-a64d-78bfc259012c"/>
    <ds:schemaRef ds:uri="http://schemas.microsoft.com/office/infopath/2007/PartnerControls"/>
    <ds:schemaRef ds:uri="http://purl.org/dc/elements/1.1/"/>
    <ds:schemaRef ds:uri="a1b861f5-9792-4996-b4d9-43ccf92ee217"/>
    <ds:schemaRef ds:uri="http://www.w3.org/XML/1998/namespace"/>
    <ds:schemaRef ds:uri="http://purl.org/dc/dcmitype/"/>
  </ds:schemaRefs>
</ds:datastoreItem>
</file>

<file path=customXml/itemProps3.xml><?xml version="1.0" encoding="utf-8"?>
<ds:datastoreItem xmlns:ds="http://schemas.openxmlformats.org/officeDocument/2006/customXml" ds:itemID="{DCD64EAB-B21A-448C-A2CB-35CA9D75F7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SOFTWARE FMEA</vt:lpstr>
      <vt:lpstr>Risk Acceptability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Elaine Gemmell</dc:creator>
  <cp:keywords/>
  <dc:description/>
  <cp:lastModifiedBy>Kirkwood, Michelle</cp:lastModifiedBy>
  <cp:revision/>
  <dcterms:created xsi:type="dcterms:W3CDTF">2020-12-04T14:17:06Z</dcterms:created>
  <dcterms:modified xsi:type="dcterms:W3CDTF">2023-08-25T12:44:47Z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0x0101001474B3D66A21C649B40FB1E71C447BDA</vt:lpwstr>
  </property>
  <property fmtid="{D5CDD505-2E9C-101B-9397-08002B2CF9AE}" pid="3" name="MSIP_Label_b4199b9c-a89e-442f-9799-431511f14748_Enabled">
    <vt:lpwstr>true</vt:lpwstr>
  </property>
  <property fmtid="{D5CDD505-2E9C-101B-9397-08002B2CF9AE}" pid="4" name="MSIP_Label_b4199b9c-a89e-442f-9799-431511f14748_SetDate">
    <vt:lpwstr>2023-08-25T12:44:47Z</vt:lpwstr>
  </property>
  <property fmtid="{D5CDD505-2E9C-101B-9397-08002B2CF9AE}" pid="5" name="MSIP_Label_b4199b9c-a89e-442f-9799-431511f14748_Method">
    <vt:lpwstr>Privileged</vt:lpwstr>
  </property>
  <property fmtid="{D5CDD505-2E9C-101B-9397-08002B2CF9AE}" pid="6" name="MSIP_Label_b4199b9c-a89e-442f-9799-431511f14748_Name">
    <vt:lpwstr>OFFICIAL</vt:lpwstr>
  </property>
  <property fmtid="{D5CDD505-2E9C-101B-9397-08002B2CF9AE}" pid="7" name="MSIP_Label_b4199b9c-a89e-442f-9799-431511f14748_SiteId">
    <vt:lpwstr>10efe0bd-a030-4bca-809c-b5e6745e499a</vt:lpwstr>
  </property>
  <property fmtid="{D5CDD505-2E9C-101B-9397-08002B2CF9AE}" pid="8" name="MSIP_Label_b4199b9c-a89e-442f-9799-431511f14748_ActionId">
    <vt:lpwstr>6ba93d69-2ced-46d1-b9a8-fee854dd0a7c</vt:lpwstr>
  </property>
  <property fmtid="{D5CDD505-2E9C-101B-9397-08002B2CF9AE}" pid="9" name="MSIP_Label_b4199b9c-a89e-442f-9799-431511f14748_ContentBits">
    <vt:lpwstr>0</vt:lpwstr>
  </property>
</Properties>
</file>